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9300" yWindow="-165" windowWidth="7740" windowHeight="12705" tabRatio="898"/>
  </bookViews>
  <sheets>
    <sheet name="Приложение № 10" sheetId="198" r:id="rId1"/>
  </sheets>
  <externalReferences>
    <externalReference r:id="rId2"/>
    <externalReference r:id="rId3"/>
  </externalReferences>
  <definedNames>
    <definedName name="_xlnm._FilterDatabase" localSheetId="0" hidden="1">'Приложение № 10'!$A$8:$D$37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'Приложение № 10'!$5:$8</definedName>
  </definedNames>
  <calcPr calcId="145621"/>
</workbook>
</file>

<file path=xl/calcChain.xml><?xml version="1.0" encoding="utf-8"?>
<calcChain xmlns="http://schemas.openxmlformats.org/spreadsheetml/2006/main">
  <c r="D38" i="198" l="1"/>
  <c r="A10" i="198"/>
  <c r="A11" i="198" s="1"/>
  <c r="A12" i="198" s="1"/>
  <c r="A13" i="198" s="1"/>
  <c r="A14" i="198" s="1"/>
  <c r="A15" i="198" s="1"/>
  <c r="A16" i="198" s="1"/>
  <c r="A17" i="198" s="1"/>
  <c r="A18" i="198" s="1"/>
  <c r="A19" i="198" s="1"/>
  <c r="A20" i="198" s="1"/>
  <c r="A21" i="198" s="1"/>
  <c r="A22" i="198" s="1"/>
  <c r="A23" i="198" s="1"/>
  <c r="A24" i="198" s="1"/>
  <c r="A25" i="198" s="1"/>
  <c r="A26" i="198" s="1"/>
  <c r="A27" i="198" s="1"/>
  <c r="A28" i="198" s="1"/>
  <c r="A29" i="198" s="1"/>
  <c r="A30" i="198" s="1"/>
  <c r="A31" i="198" s="1"/>
  <c r="A32" i="198" s="1"/>
  <c r="A33" i="198" s="1"/>
  <c r="A34" i="198" s="1"/>
  <c r="A35" i="198" s="1"/>
  <c r="A36" i="198" s="1"/>
  <c r="A37" i="198" s="1"/>
</calcChain>
</file>

<file path=xl/sharedStrings.xml><?xml version="1.0" encoding="utf-8"?>
<sst xmlns="http://schemas.openxmlformats.org/spreadsheetml/2006/main" count="51" uniqueCount="51">
  <si>
    <t>КГБУЗ "Солнечная районная больница" МЗХК</t>
  </si>
  <si>
    <t>КГБУЗ "Городская больница № 7" МЗХК</t>
  </si>
  <si>
    <t>Код МО</t>
  </si>
  <si>
    <t>1340014</t>
  </si>
  <si>
    <t>1343008</t>
  </si>
  <si>
    <t>1340010</t>
  </si>
  <si>
    <t>1340007</t>
  </si>
  <si>
    <t>2141010</t>
  </si>
  <si>
    <t>3141004</t>
  </si>
  <si>
    <t>0252002</t>
  </si>
  <si>
    <t>3141007</t>
  </si>
  <si>
    <t>0252001</t>
  </si>
  <si>
    <t>1343002</t>
  </si>
  <si>
    <t>1343004</t>
  </si>
  <si>
    <t>КГБУЗ "Родильный дом № 1" МЗХК</t>
  </si>
  <si>
    <t>КГБУЗ "Городская клиническая больница № 10" МЗХК</t>
  </si>
  <si>
    <t>КГБУЗ "Советско-Гаванская центральная районная больница" МЗХК</t>
  </si>
  <si>
    <t>2101003</t>
  </si>
  <si>
    <t>2101016</t>
  </si>
  <si>
    <t>КГБУЗ "Городская поликлиника № 16" МЗХК</t>
  </si>
  <si>
    <t>КГБУЗ "Детская краевая клиническая больница" имени А.К. Пиотровича МЗХК</t>
  </si>
  <si>
    <t>КГБУЗ "Верхнебуреинская центральная районная больница" МЗХК</t>
  </si>
  <si>
    <t>КГБУЗ "Николаевская-на-Амуре центральная районная больница" МЗХК</t>
  </si>
  <si>
    <t>КГБУЗ "Перинатальный центр" МЗ ХК</t>
  </si>
  <si>
    <t>КГБУЗ "Городская клиническая поликлиника № 3" МЗХК</t>
  </si>
  <si>
    <t>КГБУЗ "Городская больница № 4" МЗХК</t>
  </si>
  <si>
    <t>КГБУЗ "Амурская центральная районная больница" МЗХК</t>
  </si>
  <si>
    <t>КГБУЗ "Вяземская районная больница" МЗХК</t>
  </si>
  <si>
    <t>Наименование медицинской организации</t>
  </si>
  <si>
    <t>№ п/п</t>
  </si>
  <si>
    <t>(тыс. руб.)</t>
  </si>
  <si>
    <t>КГБУЗ "Троицкая центральная районная больница"</t>
  </si>
  <si>
    <t xml:space="preserve"> КГБУЗ "Городская поликлиника № 5"</t>
  </si>
  <si>
    <t>КГБУЗ "Городская поликлиника № 11"</t>
  </si>
  <si>
    <t>КГБУЗ "Аяно-Майская центральная районная больница" МЗХК</t>
  </si>
  <si>
    <t>КГБУЗ "Городская поликлиника № 8" МЗХК</t>
  </si>
  <si>
    <t>КГБУЗ "Городская поликлиника № 15" МЗХК</t>
  </si>
  <si>
    <t>КГБУЗ "Детская городская клиническая больница имени В.М.Истомина" МЗХК</t>
  </si>
  <si>
    <t>КГБУЗ "Охотская центральная районная больница" МЗХК</t>
  </si>
  <si>
    <t>КГБУЗ "Бикинская центральная районная больница" МЗХК</t>
  </si>
  <si>
    <t xml:space="preserve"> КГБУЗ "Детская городская  поликлиника № 1" МЗХК</t>
  </si>
  <si>
    <t xml:space="preserve">КГБУЗ "Районная больница района имени Лазо" МЗХК </t>
  </si>
  <si>
    <t xml:space="preserve">КГБУЗ "Городская клиническая больница № 11" управления здравоохранения г. Хабаровска </t>
  </si>
  <si>
    <r>
      <t xml:space="preserve">Потребность в средствах на повышение ФОТ по данным МЗ ХК  </t>
    </r>
    <r>
      <rPr>
        <b/>
        <sz val="10.5"/>
        <color theme="1"/>
        <rFont val="Times New Roman"/>
        <family val="1"/>
        <charset val="204"/>
      </rPr>
      <t>(Недостаток средств)</t>
    </r>
  </si>
  <si>
    <t>КГБУЗ "Ванинская ЦРБ</t>
  </si>
  <si>
    <t>КГБУЗ "Родильный дом № 2</t>
  </si>
  <si>
    <t xml:space="preserve">КГБУЗ "Ульчская районная больница" </t>
  </si>
  <si>
    <t>Итого:</t>
  </si>
  <si>
    <t>Приложение 10</t>
  </si>
  <si>
    <t>Информация министерства здравоохранения Хабапровского края об объеме финансового обеспечения, необходимого для достижения медицинскими организациями показателей "Дорожной карты" по основным категориям медицинских работников с 01.10.2017 по 31.12.2017.</t>
  </si>
  <si>
    <t>к Решению Комиссии по разработке ТП ОМС от 28.11.2017 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</si>
</sst>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0"/>
      <name val="Arial Cyr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.5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sz val="10.5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1">
    <xf numFmtId="0" fontId="0" fillId="0" borderId="0"/>
    <xf numFmtId="0" fontId="8" fillId="0" borderId="0"/>
    <xf numFmtId="0" fontId="10" fillId="0" borderId="0"/>
    <xf numFmtId="164" fontId="10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9" fillId="0" borderId="0" applyFill="0" applyBorder="0" applyProtection="0">
      <alignment wrapText="1"/>
      <protection locked="0"/>
    </xf>
    <xf numFmtId="0" fontId="4" fillId="0" borderId="0"/>
    <xf numFmtId="0" fontId="4" fillId="0" borderId="0"/>
    <xf numFmtId="0" fontId="7" fillId="0" borderId="0"/>
    <xf numFmtId="9" fontId="7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14" fillId="0" borderId="0"/>
    <xf numFmtId="0" fontId="7" fillId="0" borderId="0"/>
    <xf numFmtId="0" fontId="7" fillId="0" borderId="0"/>
    <xf numFmtId="0" fontId="7" fillId="0" borderId="0"/>
    <xf numFmtId="0" fontId="4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8" fillId="0" borderId="0" applyNumberFormat="0" applyFill="0" applyBorder="0" applyAlignment="0" applyProtection="0"/>
    <xf numFmtId="0" fontId="19" fillId="2" borderId="0" applyNumberFormat="0" applyBorder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5" applyNumberFormat="0" applyAlignment="0" applyProtection="0"/>
    <xf numFmtId="0" fontId="23" fillId="6" borderId="6" applyNumberFormat="0" applyAlignment="0" applyProtection="0"/>
    <xf numFmtId="0" fontId="24" fillId="6" borderId="5" applyNumberFormat="0" applyAlignment="0" applyProtection="0"/>
    <xf numFmtId="0" fontId="25" fillId="0" borderId="7" applyNumberFormat="0" applyFill="0" applyAlignment="0" applyProtection="0"/>
    <xf numFmtId="0" fontId="26" fillId="7" borderId="8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0" applyNumberFormat="0" applyFill="0" applyAlignment="0" applyProtection="0"/>
    <xf numFmtId="0" fontId="30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0" fillId="32" borderId="0" applyNumberFormat="0" applyBorder="0" applyAlignment="0" applyProtection="0"/>
    <xf numFmtId="0" fontId="2" fillId="0" borderId="0"/>
    <xf numFmtId="0" fontId="2" fillId="0" borderId="0"/>
    <xf numFmtId="0" fontId="2" fillId="8" borderId="9" applyNumberFormat="0" applyFont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11" fillId="0" borderId="0" xfId="4" applyFont="1" applyFill="1" applyAlignment="1">
      <alignment wrapText="1"/>
    </xf>
    <xf numFmtId="0" fontId="11" fillId="0" borderId="1" xfId="4" applyFont="1" applyFill="1" applyBorder="1" applyAlignment="1">
      <alignment wrapText="1"/>
    </xf>
    <xf numFmtId="0" fontId="11" fillId="0" borderId="0" xfId="4" applyFont="1" applyFill="1"/>
    <xf numFmtId="0" fontId="12" fillId="0" borderId="1" xfId="4" applyFont="1" applyFill="1" applyBorder="1" applyAlignment="1">
      <alignment horizontal="center"/>
    </xf>
    <xf numFmtId="0" fontId="11" fillId="0" borderId="1" xfId="4" applyFont="1" applyFill="1" applyBorder="1"/>
    <xf numFmtId="0" fontId="32" fillId="0" borderId="1" xfId="4" applyFont="1" applyFill="1" applyBorder="1" applyAlignment="1">
      <alignment horizontal="center" wrapText="1"/>
    </xf>
    <xf numFmtId="0" fontId="33" fillId="0" borderId="1" xfId="1" applyFont="1" applyFill="1" applyBorder="1" applyAlignment="1">
      <alignment wrapText="1"/>
    </xf>
    <xf numFmtId="0" fontId="33" fillId="0" borderId="1" xfId="1" applyFont="1" applyFill="1" applyBorder="1" applyAlignment="1">
      <alignment horizontal="left" wrapText="1"/>
    </xf>
    <xf numFmtId="0" fontId="33" fillId="0" borderId="1" xfId="8" applyFont="1" applyFill="1" applyBorder="1" applyAlignment="1" applyProtection="1">
      <alignment wrapText="1"/>
    </xf>
    <xf numFmtId="0" fontId="11" fillId="0" borderId="1" xfId="4" applyFont="1" applyFill="1" applyBorder="1" applyAlignment="1">
      <alignment horizontal="center"/>
    </xf>
    <xf numFmtId="0" fontId="12" fillId="0" borderId="0" xfId="4" applyFont="1" applyFill="1" applyAlignment="1">
      <alignment horizontal="center"/>
    </xf>
    <xf numFmtId="0" fontId="11" fillId="0" borderId="0" xfId="4" applyFont="1" applyFill="1" applyAlignment="1">
      <alignment horizontal="center" vertical="center" wrapText="1"/>
    </xf>
    <xf numFmtId="0" fontId="32" fillId="0" borderId="1" xfId="4" applyFont="1" applyFill="1" applyBorder="1" applyAlignment="1">
      <alignment horizontal="center" vertical="center" wrapText="1"/>
    </xf>
    <xf numFmtId="4" fontId="33" fillId="0" borderId="1" xfId="1" applyNumberFormat="1" applyFont="1" applyFill="1" applyBorder="1" applyAlignment="1">
      <alignment horizontal="center" vertical="center" wrapText="1"/>
    </xf>
    <xf numFmtId="4" fontId="33" fillId="0" borderId="1" xfId="8" applyNumberFormat="1" applyFont="1" applyFill="1" applyBorder="1" applyAlignment="1" applyProtection="1">
      <alignment horizontal="center" vertical="center" wrapText="1"/>
    </xf>
    <xf numFmtId="4" fontId="11" fillId="0" borderId="1" xfId="4" applyNumberFormat="1" applyFont="1" applyFill="1" applyBorder="1" applyAlignment="1">
      <alignment horizontal="center" vertical="center" wrapText="1"/>
    </xf>
    <xf numFmtId="4" fontId="12" fillId="0" borderId="1" xfId="4" applyNumberFormat="1" applyFont="1" applyFill="1" applyBorder="1" applyAlignment="1">
      <alignment horizontal="center" vertical="center" wrapText="1"/>
    </xf>
    <xf numFmtId="4" fontId="11" fillId="0" borderId="0" xfId="4" applyNumberFormat="1" applyFont="1" applyFill="1" applyAlignment="1">
      <alignment horizontal="center" vertical="center" wrapText="1"/>
    </xf>
    <xf numFmtId="0" fontId="12" fillId="0" borderId="1" xfId="4" applyFont="1" applyFill="1" applyBorder="1" applyAlignment="1">
      <alignment horizontal="left" wrapText="1"/>
    </xf>
    <xf numFmtId="2" fontId="13" fillId="0" borderId="0" xfId="4" applyNumberFormat="1" applyFont="1" applyFill="1" applyAlignment="1">
      <alignment wrapText="1"/>
    </xf>
    <xf numFmtId="2" fontId="11" fillId="0" borderId="0" xfId="4" applyNumberFormat="1" applyFont="1" applyFill="1" applyAlignment="1">
      <alignment horizontal="right" wrapText="1"/>
    </xf>
    <xf numFmtId="0" fontId="11" fillId="0" borderId="0" xfId="4" applyFont="1" applyFill="1" applyAlignment="1">
      <alignment horizontal="right" vertical="center" wrapText="1"/>
    </xf>
    <xf numFmtId="0" fontId="11" fillId="0" borderId="1" xfId="4" applyFont="1" applyFill="1" applyBorder="1" applyAlignment="1">
      <alignment horizontal="center" vertical="center" wrapText="1"/>
    </xf>
    <xf numFmtId="0" fontId="31" fillId="0" borderId="1" xfId="4" applyFont="1" applyFill="1" applyBorder="1" applyAlignment="1">
      <alignment horizontal="center" vertical="center" wrapText="1"/>
    </xf>
  </cellXfs>
  <cellStyles count="71">
    <cellStyle name="20% - Акцент1" xfId="41" builtinId="30" customBuiltin="1"/>
    <cellStyle name="20% - Акцент2" xfId="45" builtinId="34" customBuiltin="1"/>
    <cellStyle name="20% - Акцент3" xfId="49" builtinId="38" customBuiltin="1"/>
    <cellStyle name="20% - Акцент4" xfId="53" builtinId="42" customBuiltin="1"/>
    <cellStyle name="20% - Акцент5" xfId="57" builtinId="46" customBuiltin="1"/>
    <cellStyle name="20% - Акцент6" xfId="61" builtinId="50" customBuiltin="1"/>
    <cellStyle name="40% - Акцент1" xfId="42" builtinId="31" customBuiltin="1"/>
    <cellStyle name="40% - Акцент2" xfId="46" builtinId="35" customBuiltin="1"/>
    <cellStyle name="40% - Акцент3" xfId="50" builtinId="39" customBuiltin="1"/>
    <cellStyle name="40% - Акцент4" xfId="54" builtinId="43" customBuiltin="1"/>
    <cellStyle name="40% - Акцент5" xfId="58" builtinId="47" customBuiltin="1"/>
    <cellStyle name="40% - Акцент6" xfId="62" builtinId="51" customBuiltin="1"/>
    <cellStyle name="60% - Акцент1" xfId="43" builtinId="32" customBuiltin="1"/>
    <cellStyle name="60% - Акцент2" xfId="47" builtinId="36" customBuiltin="1"/>
    <cellStyle name="60% - Акцент3" xfId="51" builtinId="40" customBuiltin="1"/>
    <cellStyle name="60% - Акцент4" xfId="55" builtinId="44" customBuiltin="1"/>
    <cellStyle name="60% - Акцент5" xfId="59" builtinId="48" customBuiltin="1"/>
    <cellStyle name="60% - Акцент6" xfId="63" builtinId="52" customBuiltin="1"/>
    <cellStyle name="Excel Built-in Normal" xfId="15"/>
    <cellStyle name="Акцент1" xfId="40" builtinId="29" customBuiltin="1"/>
    <cellStyle name="Акцент2" xfId="44" builtinId="33" customBuiltin="1"/>
    <cellStyle name="Акцент3" xfId="48" builtinId="37" customBuiltin="1"/>
    <cellStyle name="Акцент4" xfId="52" builtinId="41" customBuiltin="1"/>
    <cellStyle name="Акцент5" xfId="56" builtinId="45" customBuiltin="1"/>
    <cellStyle name="Акцент6" xfId="60" builtinId="49" customBuiltin="1"/>
    <cellStyle name="Ввод " xfId="32" builtinId="20" customBuiltin="1"/>
    <cellStyle name="Вывод" xfId="33" builtinId="21" customBuiltin="1"/>
    <cellStyle name="Вычисление" xfId="34" builtinId="22" customBuiltin="1"/>
    <cellStyle name="Заголовок 1" xfId="25" builtinId="16" customBuiltin="1"/>
    <cellStyle name="Заголовок 2" xfId="26" builtinId="17" customBuiltin="1"/>
    <cellStyle name="Заголовок 3" xfId="27" builtinId="18" customBuiltin="1"/>
    <cellStyle name="Заголовок 4" xfId="28" builtinId="19" customBuiltin="1"/>
    <cellStyle name="Итог" xfId="39" builtinId="25" customBuiltin="1"/>
    <cellStyle name="Контрольная ячейка" xfId="36" builtinId="23" customBuiltin="1"/>
    <cellStyle name="Название" xfId="24" builtinId="15" customBuiltin="1"/>
    <cellStyle name="Нейтральный" xfId="31" builtinId="28" customBuiltin="1"/>
    <cellStyle name="Обычный" xfId="0" builtinId="0"/>
    <cellStyle name="Обычный 2" xfId="2"/>
    <cellStyle name="Обычный 2 2" xfId="16"/>
    <cellStyle name="Обычный 2 3" xfId="17"/>
    <cellStyle name="Обычный 2_Fin край 2012" xfId="18"/>
    <cellStyle name="Обычный 3" xfId="4"/>
    <cellStyle name="Обычный 3 2" xfId="13"/>
    <cellStyle name="Обычный 3 2 2" xfId="11"/>
    <cellStyle name="Обычный 3 2 3" xfId="68"/>
    <cellStyle name="Обычный 3 3" xfId="10"/>
    <cellStyle name="Обычный 3 3 2" xfId="69"/>
    <cellStyle name="Обычный 3 4" xfId="22"/>
    <cellStyle name="Обычный 3 5" xfId="67"/>
    <cellStyle name="Обычный 4" xfId="6"/>
    <cellStyle name="Обычный 4 2" xfId="19"/>
    <cellStyle name="Обычный 5" xfId="9"/>
    <cellStyle name="Обычный 6" xfId="64"/>
    <cellStyle name="Обычный 7" xfId="65"/>
    <cellStyle name="Обычный Лена" xfId="8"/>
    <cellStyle name="Обычный_Таблицы Мун.заказ Стационар" xfId="1"/>
    <cellStyle name="Плохой" xfId="30" builtinId="27" customBuiltin="1"/>
    <cellStyle name="Пояснение" xfId="38" builtinId="53" customBuiltin="1"/>
    <cellStyle name="Примечание 2" xfId="66"/>
    <cellStyle name="Процентный 2" xfId="12"/>
    <cellStyle name="Связанная ячейка" xfId="35" builtinId="24" customBuiltin="1"/>
    <cellStyle name="Текст предупреждения" xfId="37" builtinId="11" customBuiltin="1"/>
    <cellStyle name="Финансовый 2" xfId="3"/>
    <cellStyle name="Финансовый 2 2" xfId="20"/>
    <cellStyle name="Финансовый 2 3" xfId="21"/>
    <cellStyle name="Финансовый 3" xfId="5"/>
    <cellStyle name="Финансовый 3 2" xfId="14"/>
    <cellStyle name="Финансовый 3 2 2" xfId="70"/>
    <cellStyle name="Финансовый 3 3" xfId="23"/>
    <cellStyle name="Финансовый 4" xfId="7"/>
    <cellStyle name="Хороший" xfId="29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66CC"/>
      <color rgb="FFFFCCCC"/>
      <color rgb="FF66FFFF"/>
      <color rgb="FFCC99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16</xdr:row>
      <xdr:rowOff>0</xdr:rowOff>
    </xdr:from>
    <xdr:to>
      <xdr:col>2</xdr:col>
      <xdr:colOff>123825</xdr:colOff>
      <xdr:row>16</xdr:row>
      <xdr:rowOff>153101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38125" y="78390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152400</xdr:colOff>
      <xdr:row>15</xdr:row>
      <xdr:rowOff>209550</xdr:rowOff>
    </xdr:from>
    <xdr:to>
      <xdr:col>2</xdr:col>
      <xdr:colOff>38100</xdr:colOff>
      <xdr:row>16</xdr:row>
      <xdr:rowOff>115001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52400" y="7467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10</xdr:row>
      <xdr:rowOff>153101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219075" y="5534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10</xdr:row>
      <xdr:rowOff>153101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219075" y="5534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10</xdr:row>
      <xdr:rowOff>153101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219075" y="5534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10</xdr:row>
      <xdr:rowOff>153101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219075" y="5534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10</xdr:row>
      <xdr:rowOff>153101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219075" y="5534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10</xdr:row>
      <xdr:rowOff>153101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219075" y="5534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10</xdr:row>
      <xdr:rowOff>153101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219075" y="5534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10</xdr:row>
      <xdr:rowOff>153101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219075" y="5534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142875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219075" y="5534025"/>
          <a:ext cx="104775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142875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219075" y="5534025"/>
          <a:ext cx="104775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142875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219075" y="5534025"/>
          <a:ext cx="104775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142875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219075" y="5534025"/>
          <a:ext cx="104775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142875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219075" y="5534025"/>
          <a:ext cx="104775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142875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219075" y="5534025"/>
          <a:ext cx="104775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142875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219075" y="5534025"/>
          <a:ext cx="104775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142875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219075" y="5534025"/>
          <a:ext cx="104775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142875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219075" y="5534025"/>
          <a:ext cx="104775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85725</xdr:colOff>
      <xdr:row>45</xdr:row>
      <xdr:rowOff>114300</xdr:rowOff>
    </xdr:from>
    <xdr:to>
      <xdr:col>0</xdr:col>
      <xdr:colOff>190500</xdr:colOff>
      <xdr:row>47</xdr:row>
      <xdr:rowOff>123825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85725" y="16773525"/>
          <a:ext cx="104775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D42"/>
  <sheetViews>
    <sheetView tabSelected="1" workbookViewId="0">
      <pane xSplit="3" ySplit="7" topLeftCell="D24" activePane="bottomRight" state="frozen"/>
      <selection activeCell="B1" sqref="B1"/>
      <selection pane="topRight" activeCell="E1" sqref="E1"/>
      <selection pane="bottomLeft" activeCell="B7" sqref="B7"/>
      <selection pane="bottomRight" activeCell="F3" sqref="F3"/>
    </sheetView>
  </sheetViews>
  <sheetFormatPr defaultColWidth="9.140625" defaultRowHeight="15" x14ac:dyDescent="0.25"/>
  <cols>
    <col min="1" max="1" width="3.28515625" style="3" customWidth="1"/>
    <col min="2" max="2" width="9" style="3" hidden="1" customWidth="1"/>
    <col min="3" max="3" width="86.140625" style="1" customWidth="1"/>
    <col min="4" max="4" width="22.42578125" style="12" customWidth="1"/>
    <col min="5" max="16384" width="9.140625" style="3"/>
  </cols>
  <sheetData>
    <row r="1" spans="1:4" x14ac:dyDescent="0.25">
      <c r="D1" s="22" t="s">
        <v>48</v>
      </c>
    </row>
    <row r="2" spans="1:4" ht="61.5" customHeight="1" x14ac:dyDescent="0.25">
      <c r="D2" s="21" t="s">
        <v>50</v>
      </c>
    </row>
    <row r="3" spans="1:4" ht="80.25" customHeight="1" x14ac:dyDescent="0.3">
      <c r="C3" s="20" t="s">
        <v>49</v>
      </c>
      <c r="D3" s="20"/>
    </row>
    <row r="4" spans="1:4" ht="15.75" customHeight="1" x14ac:dyDescent="0.25">
      <c r="D4" s="12" t="s">
        <v>30</v>
      </c>
    </row>
    <row r="5" spans="1:4" s="11" customFormat="1" ht="57.75" customHeight="1" x14ac:dyDescent="0.2">
      <c r="A5" s="23" t="s">
        <v>29</v>
      </c>
      <c r="B5" s="23" t="s">
        <v>2</v>
      </c>
      <c r="C5" s="24" t="s">
        <v>28</v>
      </c>
      <c r="D5" s="24" t="s">
        <v>43</v>
      </c>
    </row>
    <row r="6" spans="1:4" s="11" customFormat="1" ht="15" customHeight="1" x14ac:dyDescent="0.2">
      <c r="A6" s="23"/>
      <c r="B6" s="23"/>
      <c r="C6" s="24"/>
      <c r="D6" s="24"/>
    </row>
    <row r="7" spans="1:4" s="11" customFormat="1" ht="51.75" customHeight="1" x14ac:dyDescent="0.2">
      <c r="A7" s="23"/>
      <c r="B7" s="23"/>
      <c r="C7" s="24"/>
      <c r="D7" s="24"/>
    </row>
    <row r="8" spans="1:4" s="11" customFormat="1" ht="14.25" customHeight="1" x14ac:dyDescent="0.2">
      <c r="A8" s="4"/>
      <c r="B8" s="4"/>
      <c r="C8" s="6">
        <v>1</v>
      </c>
      <c r="D8" s="13">
        <v>11</v>
      </c>
    </row>
    <row r="9" spans="1:4" ht="20.100000000000001" customHeight="1" x14ac:dyDescent="0.25">
      <c r="A9" s="5">
        <v>1</v>
      </c>
      <c r="B9" s="10" t="s">
        <v>8</v>
      </c>
      <c r="C9" s="7" t="s">
        <v>25</v>
      </c>
      <c r="D9" s="14">
        <v>4160.7</v>
      </c>
    </row>
    <row r="10" spans="1:4" ht="20.100000000000001" customHeight="1" x14ac:dyDescent="0.25">
      <c r="A10" s="5">
        <f>A9+1</f>
        <v>2</v>
      </c>
      <c r="B10" s="10" t="s">
        <v>12</v>
      </c>
      <c r="C10" s="9" t="s">
        <v>27</v>
      </c>
      <c r="D10" s="15">
        <v>3609.6</v>
      </c>
    </row>
    <row r="11" spans="1:4" ht="20.100000000000001" customHeight="1" x14ac:dyDescent="0.25">
      <c r="A11" s="5">
        <f t="shared" ref="A11:A37" si="0">A10+1</f>
        <v>3</v>
      </c>
      <c r="B11" s="10" t="s">
        <v>5</v>
      </c>
      <c r="C11" s="7" t="s">
        <v>22</v>
      </c>
      <c r="D11" s="14">
        <v>12141</v>
      </c>
    </row>
    <row r="12" spans="1:4" ht="20.100000000000001" customHeight="1" x14ac:dyDescent="0.25">
      <c r="A12" s="5">
        <f t="shared" si="0"/>
        <v>4</v>
      </c>
      <c r="B12" s="5"/>
      <c r="C12" s="2" t="s">
        <v>42</v>
      </c>
      <c r="D12" s="16">
        <v>11203.8</v>
      </c>
    </row>
    <row r="13" spans="1:4" ht="20.100000000000001" customHeight="1" x14ac:dyDescent="0.25">
      <c r="A13" s="5">
        <f t="shared" si="0"/>
        <v>5</v>
      </c>
      <c r="B13" s="10" t="s">
        <v>10</v>
      </c>
      <c r="C13" s="7" t="s">
        <v>1</v>
      </c>
      <c r="D13" s="14">
        <v>2835.3</v>
      </c>
    </row>
    <row r="14" spans="1:4" ht="20.100000000000001" customHeight="1" x14ac:dyDescent="0.25">
      <c r="A14" s="5">
        <f t="shared" si="0"/>
        <v>6</v>
      </c>
      <c r="B14" s="10" t="s">
        <v>9</v>
      </c>
      <c r="C14" s="7" t="s">
        <v>23</v>
      </c>
      <c r="D14" s="14">
        <v>6425.1</v>
      </c>
    </row>
    <row r="15" spans="1:4" ht="20.100000000000001" customHeight="1" x14ac:dyDescent="0.25">
      <c r="A15" s="5">
        <f t="shared" si="0"/>
        <v>7</v>
      </c>
      <c r="B15" s="10"/>
      <c r="C15" s="7" t="s">
        <v>31</v>
      </c>
      <c r="D15" s="14">
        <v>5223.8999999999996</v>
      </c>
    </row>
    <row r="16" spans="1:4" ht="20.100000000000001" customHeight="1" x14ac:dyDescent="0.25">
      <c r="A16" s="5">
        <f t="shared" si="0"/>
        <v>8</v>
      </c>
      <c r="B16" s="5"/>
      <c r="C16" s="2" t="s">
        <v>34</v>
      </c>
      <c r="D16" s="16">
        <v>678</v>
      </c>
    </row>
    <row r="17" spans="1:4" ht="20.100000000000001" customHeight="1" x14ac:dyDescent="0.25">
      <c r="A17" s="5">
        <f t="shared" si="0"/>
        <v>9</v>
      </c>
      <c r="B17" s="10"/>
      <c r="C17" s="7" t="s">
        <v>33</v>
      </c>
      <c r="D17" s="14">
        <v>10231.799999999999</v>
      </c>
    </row>
    <row r="18" spans="1:4" ht="20.100000000000001" customHeight="1" x14ac:dyDescent="0.25">
      <c r="A18" s="5">
        <f t="shared" si="0"/>
        <v>10</v>
      </c>
      <c r="B18" s="5"/>
      <c r="C18" s="2" t="s">
        <v>35</v>
      </c>
      <c r="D18" s="16">
        <v>1220.0999999999999</v>
      </c>
    </row>
    <row r="19" spans="1:4" ht="20.100000000000001" customHeight="1" x14ac:dyDescent="0.25">
      <c r="A19" s="5">
        <f t="shared" si="0"/>
        <v>11</v>
      </c>
      <c r="B19" s="5"/>
      <c r="C19" s="2" t="s">
        <v>36</v>
      </c>
      <c r="D19" s="16">
        <v>2158.1999999999998</v>
      </c>
    </row>
    <row r="20" spans="1:4" ht="20.100000000000001" customHeight="1" x14ac:dyDescent="0.25">
      <c r="A20" s="5">
        <f t="shared" si="0"/>
        <v>12</v>
      </c>
      <c r="B20" s="5"/>
      <c r="C20" s="2" t="s">
        <v>37</v>
      </c>
      <c r="D20" s="16">
        <v>3103.8</v>
      </c>
    </row>
    <row r="21" spans="1:4" ht="20.100000000000001" customHeight="1" x14ac:dyDescent="0.25">
      <c r="A21" s="5">
        <f t="shared" si="0"/>
        <v>13</v>
      </c>
      <c r="B21" s="5"/>
      <c r="C21" s="2" t="s">
        <v>38</v>
      </c>
      <c r="D21" s="16">
        <v>2889</v>
      </c>
    </row>
    <row r="22" spans="1:4" ht="20.100000000000001" customHeight="1" x14ac:dyDescent="0.25">
      <c r="A22" s="5">
        <f t="shared" si="0"/>
        <v>14</v>
      </c>
      <c r="B22" s="5"/>
      <c r="C22" s="2" t="s">
        <v>39</v>
      </c>
      <c r="D22" s="16">
        <v>2920.2</v>
      </c>
    </row>
    <row r="23" spans="1:4" ht="20.100000000000001" customHeight="1" x14ac:dyDescent="0.25">
      <c r="A23" s="5">
        <f t="shared" si="0"/>
        <v>15</v>
      </c>
      <c r="B23" s="5"/>
      <c r="C23" s="2" t="s">
        <v>40</v>
      </c>
      <c r="D23" s="16">
        <v>3746.4</v>
      </c>
    </row>
    <row r="24" spans="1:4" ht="20.100000000000001" customHeight="1" x14ac:dyDescent="0.25">
      <c r="A24" s="5">
        <f t="shared" si="0"/>
        <v>16</v>
      </c>
      <c r="B24" s="5"/>
      <c r="C24" s="2" t="s">
        <v>41</v>
      </c>
      <c r="D24" s="16">
        <v>7041</v>
      </c>
    </row>
    <row r="25" spans="1:4" ht="20.100000000000001" customHeight="1" x14ac:dyDescent="0.25">
      <c r="A25" s="5">
        <f t="shared" si="0"/>
        <v>17</v>
      </c>
      <c r="B25" s="5"/>
      <c r="C25" s="2" t="s">
        <v>14</v>
      </c>
      <c r="D25" s="16">
        <v>3552.3</v>
      </c>
    </row>
    <row r="26" spans="1:4" ht="20.100000000000001" customHeight="1" x14ac:dyDescent="0.25">
      <c r="A26" s="5">
        <f t="shared" si="0"/>
        <v>18</v>
      </c>
      <c r="B26" s="10" t="s">
        <v>11</v>
      </c>
      <c r="C26" s="7" t="s">
        <v>20</v>
      </c>
      <c r="D26" s="14">
        <v>5865.9</v>
      </c>
    </row>
    <row r="27" spans="1:4" ht="20.100000000000001" customHeight="1" x14ac:dyDescent="0.25">
      <c r="A27" s="5">
        <f t="shared" si="0"/>
        <v>19</v>
      </c>
      <c r="B27" s="10" t="s">
        <v>7</v>
      </c>
      <c r="C27" s="7" t="s">
        <v>15</v>
      </c>
      <c r="D27" s="14">
        <v>12371.1</v>
      </c>
    </row>
    <row r="28" spans="1:4" ht="20.100000000000001" customHeight="1" x14ac:dyDescent="0.25">
      <c r="A28" s="5">
        <f t="shared" si="0"/>
        <v>20</v>
      </c>
      <c r="B28" s="10"/>
      <c r="C28" s="7" t="s">
        <v>32</v>
      </c>
      <c r="D28" s="14">
        <v>3151.2</v>
      </c>
    </row>
    <row r="29" spans="1:4" ht="20.100000000000001" customHeight="1" x14ac:dyDescent="0.25">
      <c r="A29" s="5">
        <f t="shared" si="0"/>
        <v>21</v>
      </c>
      <c r="B29" s="10" t="s">
        <v>17</v>
      </c>
      <c r="C29" s="8" t="s">
        <v>24</v>
      </c>
      <c r="D29" s="14">
        <v>5164.2</v>
      </c>
    </row>
    <row r="30" spans="1:4" ht="20.100000000000001" customHeight="1" x14ac:dyDescent="0.25">
      <c r="A30" s="5">
        <f t="shared" si="0"/>
        <v>22</v>
      </c>
      <c r="B30" s="10" t="s">
        <v>6</v>
      </c>
      <c r="C30" s="7" t="s">
        <v>16</v>
      </c>
      <c r="D30" s="14">
        <v>949.2</v>
      </c>
    </row>
    <row r="31" spans="1:4" ht="20.100000000000001" customHeight="1" x14ac:dyDescent="0.25">
      <c r="A31" s="5">
        <f t="shared" si="0"/>
        <v>23</v>
      </c>
      <c r="B31" s="10"/>
      <c r="C31" s="2" t="s">
        <v>44</v>
      </c>
      <c r="D31" s="16">
        <v>1629.9</v>
      </c>
    </row>
    <row r="32" spans="1:4" ht="20.100000000000001" customHeight="1" x14ac:dyDescent="0.25">
      <c r="A32" s="5">
        <f t="shared" si="0"/>
        <v>24</v>
      </c>
      <c r="B32" s="10"/>
      <c r="C32" s="2" t="s">
        <v>45</v>
      </c>
      <c r="D32" s="16">
        <v>1831.8</v>
      </c>
    </row>
    <row r="33" spans="1:4" ht="20.100000000000001" customHeight="1" x14ac:dyDescent="0.25">
      <c r="A33" s="5">
        <f t="shared" si="0"/>
        <v>25</v>
      </c>
      <c r="B33" s="10"/>
      <c r="C33" s="2" t="s">
        <v>46</v>
      </c>
      <c r="D33" s="16">
        <v>708</v>
      </c>
    </row>
    <row r="34" spans="1:4" ht="20.100000000000001" customHeight="1" x14ac:dyDescent="0.25">
      <c r="A34" s="5">
        <f t="shared" si="0"/>
        <v>26</v>
      </c>
      <c r="B34" s="10" t="s">
        <v>4</v>
      </c>
      <c r="C34" s="8" t="s">
        <v>21</v>
      </c>
      <c r="D34" s="14">
        <v>0</v>
      </c>
    </row>
    <row r="35" spans="1:4" ht="20.100000000000001" customHeight="1" x14ac:dyDescent="0.25">
      <c r="A35" s="5">
        <f t="shared" si="0"/>
        <v>27</v>
      </c>
      <c r="B35" s="10" t="s">
        <v>13</v>
      </c>
      <c r="C35" s="9" t="s">
        <v>0</v>
      </c>
      <c r="D35" s="15">
        <v>1597.5</v>
      </c>
    </row>
    <row r="36" spans="1:4" ht="20.100000000000001" customHeight="1" x14ac:dyDescent="0.25">
      <c r="A36" s="5">
        <f t="shared" si="0"/>
        <v>28</v>
      </c>
      <c r="B36" s="10" t="s">
        <v>3</v>
      </c>
      <c r="C36" s="7" t="s">
        <v>26</v>
      </c>
      <c r="D36" s="14">
        <v>7518.3000000000011</v>
      </c>
    </row>
    <row r="37" spans="1:4" ht="20.100000000000001" customHeight="1" x14ac:dyDescent="0.25">
      <c r="A37" s="5">
        <f t="shared" si="0"/>
        <v>29</v>
      </c>
      <c r="B37" s="10" t="s">
        <v>18</v>
      </c>
      <c r="C37" s="7" t="s">
        <v>19</v>
      </c>
      <c r="D37" s="14">
        <v>1179.3</v>
      </c>
    </row>
    <row r="38" spans="1:4" x14ac:dyDescent="0.25">
      <c r="A38" s="5"/>
      <c r="B38" s="5"/>
      <c r="C38" s="19" t="s">
        <v>47</v>
      </c>
      <c r="D38" s="17">
        <f>SUM(D9:D37)</f>
        <v>125106.59999999998</v>
      </c>
    </row>
    <row r="42" spans="1:4" x14ac:dyDescent="0.25">
      <c r="D42" s="18"/>
    </row>
  </sheetData>
  <autoFilter ref="A8:D37"/>
  <mergeCells count="4">
    <mergeCell ref="A5:A7"/>
    <mergeCell ref="B5:B7"/>
    <mergeCell ref="C5:C7"/>
    <mergeCell ref="D5:D7"/>
  </mergeCells>
  <pageMargins left="0.11811023622047245" right="0" top="0.11811023622047245" bottom="0" header="0" footer="0"/>
  <pageSetup paperSize="9" scale="3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10</vt:lpstr>
      <vt:lpstr>'Приложение № 10'!Заголовки_для_печати</vt:lpstr>
    </vt:vector>
  </TitlesOfParts>
  <Company>ХКФОМС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</dc:creator>
  <cp:lastModifiedBy>Солод Ольга Геннадьевна</cp:lastModifiedBy>
  <cp:lastPrinted>2017-11-28T07:49:39Z</cp:lastPrinted>
  <dcterms:created xsi:type="dcterms:W3CDTF">2005-05-23T08:07:41Z</dcterms:created>
  <dcterms:modified xsi:type="dcterms:W3CDTF">2017-12-05T06:20:01Z</dcterms:modified>
</cp:coreProperties>
</file>